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Covid-19 Tallies and " sheetId="1" r:id="rId4"/>
  </sheets>
</workbook>
</file>

<file path=xl/sharedStrings.xml><?xml version="1.0" encoding="utf-8"?>
<sst xmlns="http://schemas.openxmlformats.org/spreadsheetml/2006/main" uniqueCount="120">
  <si>
    <t>Covid-19 Tallies and Rates to 11 November 2020. Compiled by A. R. Clark after Kaiser Foundation and Worldometers</t>
  </si>
  <si>
    <t>Country</t>
  </si>
  <si>
    <t>Population</t>
  </si>
  <si>
    <t>Cases</t>
  </si>
  <si>
    <t>Deaths</t>
  </si>
  <si>
    <t>Fatality</t>
  </si>
  <si>
    <t>Cases/capita</t>
  </si>
  <si>
    <t>Deaths/capita</t>
  </si>
  <si>
    <t xml:space="preserve"> Belgium</t>
  </si>
  <si>
    <t xml:space="preserve"> Peru</t>
  </si>
  <si>
    <t xml:space="preserve"> Spain</t>
  </si>
  <si>
    <t xml:space="preserve"> Chile</t>
  </si>
  <si>
    <t xml:space="preserve"> Brazil</t>
  </si>
  <si>
    <t xml:space="preserve"> Bolivia</t>
  </si>
  <si>
    <t xml:space="preserve"> Argentina</t>
  </si>
  <si>
    <t xml:space="preserve"> Mexico</t>
  </si>
  <si>
    <t xml:space="preserve"> Ecuador</t>
  </si>
  <si>
    <t xml:space="preserve"> United Kingdom</t>
  </si>
  <si>
    <t xml:space="preserve"> United States</t>
  </si>
  <si>
    <t xml:space="preserve"> Italy</t>
  </si>
  <si>
    <t xml:space="preserve"> Panama</t>
  </si>
  <si>
    <t xml:space="preserve"> Colombia</t>
  </si>
  <si>
    <t xml:space="preserve"> France</t>
  </si>
  <si>
    <t xml:space="preserve"> Sweden</t>
  </si>
  <si>
    <t xml:space="preserve"> North Macedonia</t>
  </si>
  <si>
    <t xml:space="preserve"> Montenegro</t>
  </si>
  <si>
    <t xml:space="preserve"> Moldova</t>
  </si>
  <si>
    <t xml:space="preserve"> Armenia</t>
  </si>
  <si>
    <t xml:space="preserve"> Bosnia and Herzegovina</t>
  </si>
  <si>
    <t xml:space="preserve"> Iran</t>
  </si>
  <si>
    <t xml:space="preserve"> Czech Republic</t>
  </si>
  <si>
    <t xml:space="preserve"> Netherlands</t>
  </si>
  <si>
    <t xml:space="preserve"> Kosovo</t>
  </si>
  <si>
    <t xml:space="preserve"> Romania</t>
  </si>
  <si>
    <t xml:space="preserve"> Ireland</t>
  </si>
  <si>
    <t xml:space="preserve"> South Africa</t>
  </si>
  <si>
    <t xml:space="preserve"> Switzerland</t>
  </si>
  <si>
    <t xml:space="preserve"> Luxembourg</t>
  </si>
  <si>
    <t xml:space="preserve"> Israel</t>
  </si>
  <si>
    <t xml:space="preserve"> Costa Rica</t>
  </si>
  <si>
    <t xml:space="preserve"> Iraq</t>
  </si>
  <si>
    <t xml:space="preserve"> Honduras</t>
  </si>
  <si>
    <t xml:space="preserve"> Portugal</t>
  </si>
  <si>
    <t xml:space="preserve"> Canada</t>
  </si>
  <si>
    <t xml:space="preserve"> Slovenia</t>
  </si>
  <si>
    <t xml:space="preserve"> Oman</t>
  </si>
  <si>
    <t xml:space="preserve"> Hungary</t>
  </si>
  <si>
    <t xml:space="preserve"> Bulgaria</t>
  </si>
  <si>
    <t xml:space="preserve"> Guatemala</t>
  </si>
  <si>
    <t xml:space="preserve"> Paraguay</t>
  </si>
  <si>
    <t xml:space="preserve"> Dominican Republic</t>
  </si>
  <si>
    <t xml:space="preserve"> Poland</t>
  </si>
  <si>
    <t xml:space="preserve"> Russia</t>
  </si>
  <si>
    <t xml:space="preserve"> Bahrain</t>
  </si>
  <si>
    <t xml:space="preserve"> Croatia</t>
  </si>
  <si>
    <t xml:space="preserve"> Albania</t>
  </si>
  <si>
    <t xml:space="preserve"> Ukraine</t>
  </si>
  <si>
    <t xml:space="preserve"> Kuwait</t>
  </si>
  <si>
    <t xml:space="preserve"> Kyrgyzstan</t>
  </si>
  <si>
    <t xml:space="preserve"> Tunisia</t>
  </si>
  <si>
    <t xml:space="preserve"> Saudi Arabia</t>
  </si>
  <si>
    <t xml:space="preserve"> Austria</t>
  </si>
  <si>
    <t xml:space="preserve"> El Salvador</t>
  </si>
  <si>
    <t xml:space="preserve"> Libya</t>
  </si>
  <si>
    <t xml:space="preserve"> Germany</t>
  </si>
  <si>
    <t xml:space="preserve"> Georgia</t>
  </si>
  <si>
    <t xml:space="preserve"> Turkey</t>
  </si>
  <si>
    <t xml:space="preserve"> Jordan</t>
  </si>
  <si>
    <t xml:space="preserve"> Serbia</t>
  </si>
  <si>
    <t xml:space="preserve"> Denmark</t>
  </si>
  <si>
    <t xml:space="preserve"> Morocco</t>
  </si>
  <si>
    <t xml:space="preserve"> Palestine</t>
  </si>
  <si>
    <t xml:space="preserve"> Lebanon</t>
  </si>
  <si>
    <t xml:space="preserve"> Belarus</t>
  </si>
  <si>
    <t xml:space="preserve"> Kazakhstan</t>
  </si>
  <si>
    <t xml:space="preserve"> India</t>
  </si>
  <si>
    <t xml:space="preserve"> Azerbaijan</t>
  </si>
  <si>
    <t xml:space="preserve"> Qatar</t>
  </si>
  <si>
    <t xml:space="preserve"> Maldives</t>
  </si>
  <si>
    <t xml:space="preserve"> Greece</t>
  </si>
  <si>
    <t xml:space="preserve"> Jamaica</t>
  </si>
  <si>
    <t xml:space="preserve"> Lithuania</t>
  </si>
  <si>
    <t xml:space="preserve"> Philippines</t>
  </si>
  <si>
    <t xml:space="preserve"> Slovakia</t>
  </si>
  <si>
    <t xml:space="preserve"> Finland</t>
  </si>
  <si>
    <t xml:space="preserve"> Egypt</t>
  </si>
  <si>
    <t xml:space="preserve"> Indonesia</t>
  </si>
  <si>
    <t xml:space="preserve"> Namibia</t>
  </si>
  <si>
    <t xml:space="preserve"> Norway</t>
  </si>
  <si>
    <t xml:space="preserve"> United Arab Emirates</t>
  </si>
  <si>
    <t xml:space="preserve"> Algeria</t>
  </si>
  <si>
    <t xml:space="preserve"> Afghanistan</t>
  </si>
  <si>
    <t xml:space="preserve"> Nepal</t>
  </si>
  <si>
    <t xml:space="preserve"> Bangladesh</t>
  </si>
  <si>
    <t xml:space="preserve"> Australia</t>
  </si>
  <si>
    <t xml:space="preserve"> Pakistan</t>
  </si>
  <si>
    <t xml:space="preserve"> Venezuela</t>
  </si>
  <si>
    <t xml:space="preserve"> Burma</t>
  </si>
  <si>
    <t xml:space="preserve"> Sudan</t>
  </si>
  <si>
    <t xml:space="preserve"> Kenya</t>
  </si>
  <si>
    <t xml:space="preserve"> Senegal</t>
  </si>
  <si>
    <t xml:space="preserve"> Zambia</t>
  </si>
  <si>
    <t xml:space="preserve"> Uzbekistan</t>
  </si>
  <si>
    <t xml:space="preserve"> Cameroon</t>
  </si>
  <si>
    <t xml:space="preserve"> Japan</t>
  </si>
  <si>
    <t xml:space="preserve"> Ghana</t>
  </si>
  <si>
    <t xml:space="preserve"> Angola</t>
  </si>
  <si>
    <t xml:space="preserve"> Madagascar</t>
  </si>
  <si>
    <t xml:space="preserve"> South Korea</t>
  </si>
  <si>
    <t xml:space="preserve"> Malaysia</t>
  </si>
  <si>
    <t xml:space="preserve"> Tajikistan</t>
  </si>
  <si>
    <t xml:space="preserve"> Guinea</t>
  </si>
  <si>
    <t xml:space="preserve"> Nigeria</t>
  </si>
  <si>
    <t xml:space="preserve"> Ivory Coast</t>
  </si>
  <si>
    <t xml:space="preserve"> Singapore</t>
  </si>
  <si>
    <t xml:space="preserve"> DR Congo</t>
  </si>
  <si>
    <t xml:space="preserve"> China</t>
  </si>
  <si>
    <t xml:space="preserve"> Mozambique</t>
  </si>
  <si>
    <t xml:space="preserve"> Uganda</t>
  </si>
  <si>
    <t xml:space="preserve"> Sri Lanka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</si>
</sst>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.0%"/>
    <numFmt numFmtId="60" formatCode="#,##0.0%;[Red]#,##0.0%"/>
    <numFmt numFmtId="61" formatCode="#,##0.0%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0" borderId="2" applyNumberFormat="1" applyFont="1" applyFill="0" applyBorder="1" applyAlignment="1" applyProtection="0">
      <alignment vertical="top" wrapText="1"/>
    </xf>
    <xf numFmtId="3" fontId="0" borderId="2" applyNumberFormat="1" applyFont="1" applyFill="0" applyBorder="1" applyAlignment="1" applyProtection="0">
      <alignment vertical="top" wrapText="1"/>
    </xf>
    <xf numFmtId="59" fontId="0" borderId="2" applyNumberFormat="1" applyFont="1" applyFill="0" applyBorder="1" applyAlignment="1" applyProtection="0">
      <alignment vertical="top" wrapText="1"/>
    </xf>
    <xf numFmtId="60" fontId="0" borderId="2" applyNumberFormat="1" applyFont="1" applyFill="0" applyBorder="1" applyAlignment="1" applyProtection="0">
      <alignment vertical="top" wrapText="1"/>
    </xf>
    <xf numFmtId="0" fontId="0" borderId="2" applyNumberFormat="1" applyFont="1" applyFill="0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3" fontId="0" borderId="3" applyNumberFormat="1" applyFont="1" applyFill="0" applyBorder="1" applyAlignment="1" applyProtection="0">
      <alignment vertical="top" wrapText="1"/>
    </xf>
    <xf numFmtId="59" fontId="0" borderId="3" applyNumberFormat="1" applyFont="1" applyFill="0" applyBorder="1" applyAlignment="1" applyProtection="0">
      <alignment vertical="top" wrapText="1"/>
    </xf>
    <xf numFmtId="60" fontId="0" borderId="3" applyNumberFormat="1" applyFont="1" applyFill="0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49" fontId="2" fillId="3" borderId="3" applyNumberFormat="1" applyFont="1" applyFill="1" applyBorder="1" applyAlignment="1" applyProtection="0">
      <alignment vertical="top" wrapText="1"/>
    </xf>
    <xf numFmtId="3" fontId="2" fillId="3" borderId="3" applyNumberFormat="1" applyFont="1" applyFill="1" applyBorder="1" applyAlignment="1" applyProtection="0">
      <alignment vertical="top" wrapText="1"/>
    </xf>
    <xf numFmtId="59" fontId="2" fillId="3" borderId="3" applyNumberFormat="1" applyFont="1" applyFill="1" applyBorder="1" applyAlignment="1" applyProtection="0">
      <alignment vertical="top" wrapText="1"/>
    </xf>
    <xf numFmtId="61" fontId="2" fillId="3" borderId="3" applyNumberFormat="1" applyFont="1" applyFill="1" applyBorder="1" applyAlignment="1" applyProtection="0">
      <alignment vertical="top" wrapText="1"/>
    </xf>
    <xf numFmtId="0" fontId="2" fillId="3" borderId="3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f968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114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9.9" customHeight="1" outlineLevelRow="0" outlineLevelCol="0"/>
  <cols>
    <col min="1" max="1" width="23.2266" style="1" customWidth="1"/>
    <col min="2" max="7" width="16.3516" style="1" customWidth="1"/>
    <col min="8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2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</row>
    <row r="3" ht="20.25" customHeight="1">
      <c r="A3" t="s" s="4">
        <v>8</v>
      </c>
      <c r="B3" s="5">
        <v>11589000</v>
      </c>
      <c r="C3" s="5">
        <v>503182</v>
      </c>
      <c r="D3" s="5">
        <v>13216</v>
      </c>
      <c r="E3" s="6">
        <v>0.026</v>
      </c>
      <c r="F3" s="7">
        <f>C3/B3</f>
        <v>0.0434189317456208</v>
      </c>
      <c r="G3" s="8">
        <v>115.71</v>
      </c>
    </row>
    <row r="4" ht="20.05" customHeight="1">
      <c r="A4" t="s" s="9">
        <v>9</v>
      </c>
      <c r="B4" s="10">
        <v>32982000</v>
      </c>
      <c r="C4" s="10">
        <v>922333</v>
      </c>
      <c r="D4" s="10">
        <v>34879</v>
      </c>
      <c r="E4" s="11">
        <v>0.038</v>
      </c>
      <c r="F4" s="12">
        <f>C4/B4</f>
        <v>0.027964738342126</v>
      </c>
      <c r="G4" s="13">
        <v>109.03</v>
      </c>
    </row>
    <row r="5" ht="20.05" customHeight="1">
      <c r="A5" t="s" s="9">
        <v>10</v>
      </c>
      <c r="B5" s="10">
        <v>46755000</v>
      </c>
      <c r="C5" s="10">
        <v>1381218</v>
      </c>
      <c r="D5" s="10">
        <v>39345</v>
      </c>
      <c r="E5" s="11">
        <v>0.028</v>
      </c>
      <c r="F5" s="12">
        <f>C5/B5</f>
        <v>0.0295416105229387</v>
      </c>
      <c r="G5" s="13">
        <v>84.20999999999999</v>
      </c>
    </row>
    <row r="6" ht="20.05" customHeight="1">
      <c r="A6" t="s" s="9">
        <v>11</v>
      </c>
      <c r="B6" s="10">
        <v>19116000</v>
      </c>
      <c r="C6" s="10">
        <v>522879</v>
      </c>
      <c r="D6" s="10">
        <v>14588</v>
      </c>
      <c r="E6" s="11">
        <v>0.028</v>
      </c>
      <c r="F6" s="12">
        <f>C6/B6</f>
        <v>0.0273529504080352</v>
      </c>
      <c r="G6" s="13">
        <v>77.89</v>
      </c>
    </row>
    <row r="7" ht="20.05" customHeight="1">
      <c r="A7" t="s" s="9">
        <v>12</v>
      </c>
      <c r="B7" s="10">
        <v>212559000</v>
      </c>
      <c r="C7" s="10">
        <v>5675032</v>
      </c>
      <c r="D7" s="10">
        <v>162628</v>
      </c>
      <c r="E7" s="11">
        <v>0.029</v>
      </c>
      <c r="F7" s="12">
        <f>C7/B7</f>
        <v>0.0266986201478178</v>
      </c>
      <c r="G7" s="13">
        <v>77.64</v>
      </c>
    </row>
    <row r="8" ht="20.05" customHeight="1">
      <c r="A8" t="s" s="9">
        <v>13</v>
      </c>
      <c r="B8" s="10">
        <v>11763000</v>
      </c>
      <c r="C8" s="10">
        <v>142561</v>
      </c>
      <c r="D8" s="10">
        <v>8802</v>
      </c>
      <c r="E8" s="11">
        <v>0.062</v>
      </c>
      <c r="F8" s="12">
        <f>C8/B8</f>
        <v>0.0121194423191363</v>
      </c>
      <c r="G8" s="13">
        <v>77.53</v>
      </c>
    </row>
    <row r="9" ht="20.05" customHeight="1">
      <c r="A9" t="s" s="9">
        <v>14</v>
      </c>
      <c r="B9" s="10">
        <v>45196000</v>
      </c>
      <c r="C9" s="10">
        <v>1250499</v>
      </c>
      <c r="D9" s="10">
        <v>33907</v>
      </c>
      <c r="E9" s="11">
        <v>0.027</v>
      </c>
      <c r="F9" s="12">
        <f>C9/B9</f>
        <v>0.0276683556066909</v>
      </c>
      <c r="G9" s="13">
        <v>76.2</v>
      </c>
    </row>
    <row r="10" ht="20.05" customHeight="1">
      <c r="A10" t="s" s="9">
        <v>15</v>
      </c>
      <c r="B10" s="10">
        <v>128933000</v>
      </c>
      <c r="C10" s="10">
        <v>967825</v>
      </c>
      <c r="D10" s="10">
        <v>95027</v>
      </c>
      <c r="E10" s="11">
        <v>0.098</v>
      </c>
      <c r="F10" s="12">
        <f>C10/B10</f>
        <v>0.00750641806209427</v>
      </c>
      <c r="G10" s="13">
        <v>75.3</v>
      </c>
    </row>
    <row r="11" ht="20.05" customHeight="1">
      <c r="A11" t="s" s="9">
        <v>16</v>
      </c>
      <c r="B11" s="10">
        <v>17643000</v>
      </c>
      <c r="C11" s="10">
        <v>175269</v>
      </c>
      <c r="D11" s="10">
        <v>12839</v>
      </c>
      <c r="E11" s="11">
        <v>0.073</v>
      </c>
      <c r="F11" s="12">
        <f>C11/B11</f>
        <v>0.00993419486481891</v>
      </c>
      <c r="G11" s="13">
        <v>75.15000000000001</v>
      </c>
    </row>
    <row r="12" ht="20.05" customHeight="1">
      <c r="A12" t="s" s="9">
        <v>17</v>
      </c>
      <c r="B12" s="10">
        <v>67866000</v>
      </c>
      <c r="C12" s="10">
        <v>1216747</v>
      </c>
      <c r="D12" s="10">
        <v>49329</v>
      </c>
      <c r="E12" s="11">
        <v>0.041</v>
      </c>
      <c r="F12" s="12">
        <f>C12/B12</f>
        <v>0.0179286682580379</v>
      </c>
      <c r="G12" s="13">
        <v>74.19</v>
      </c>
    </row>
    <row r="13" ht="20.05" customHeight="1">
      <c r="A13" t="s" s="14">
        <v>18</v>
      </c>
      <c r="B13" s="15">
        <v>331000000</v>
      </c>
      <c r="C13" s="15">
        <v>10111077</v>
      </c>
      <c r="D13" s="15">
        <v>238256</v>
      </c>
      <c r="E13" s="16">
        <v>0.024</v>
      </c>
      <c r="F13" s="17">
        <f>C13/B13</f>
        <v>0.0305470604229607</v>
      </c>
      <c r="G13" s="18">
        <v>72.81999999999999</v>
      </c>
    </row>
    <row r="14" ht="20.05" customHeight="1">
      <c r="A14" t="s" s="9">
        <v>19</v>
      </c>
      <c r="B14" s="10">
        <v>60462000</v>
      </c>
      <c r="C14" s="10">
        <v>960373</v>
      </c>
      <c r="D14" s="10">
        <v>41750</v>
      </c>
      <c r="E14" s="11">
        <v>0.043</v>
      </c>
      <c r="F14" s="12">
        <f>C14/B14</f>
        <v>0.0158839105553902</v>
      </c>
      <c r="G14" s="13">
        <v>69.09</v>
      </c>
    </row>
    <row r="15" ht="20.05" customHeight="1">
      <c r="A15" t="s" s="9">
        <v>20</v>
      </c>
      <c r="B15" s="10"/>
      <c r="C15" s="10">
        <v>140331</v>
      </c>
      <c r="D15" s="10">
        <v>2808</v>
      </c>
      <c r="E15" s="11">
        <v>0.02</v>
      </c>
      <c r="F15" s="12">
        <f>C15/B15</f>
      </c>
      <c r="G15" s="13">
        <v>67.23</v>
      </c>
    </row>
    <row r="16" ht="20.05" customHeight="1">
      <c r="A16" t="s" s="9">
        <v>21</v>
      </c>
      <c r="B16" s="10">
        <v>50833000</v>
      </c>
      <c r="C16" s="10">
        <v>1149064</v>
      </c>
      <c r="D16" s="10">
        <v>32974</v>
      </c>
      <c r="E16" s="11">
        <v>0.029</v>
      </c>
      <c r="F16" s="12">
        <f>C16/B16</f>
        <v>0.0226046859323668</v>
      </c>
      <c r="G16" s="13">
        <v>66.41</v>
      </c>
    </row>
    <row r="17" ht="20.05" customHeight="1">
      <c r="A17" t="s" s="9">
        <v>22</v>
      </c>
      <c r="B17" s="10">
        <v>65274000</v>
      </c>
      <c r="C17" s="10">
        <v>1856292</v>
      </c>
      <c r="D17" s="10">
        <v>41049</v>
      </c>
      <c r="E17" s="11">
        <v>0.022</v>
      </c>
      <c r="F17" s="12">
        <f>C17/B17</f>
        <v>0.0284384594172258</v>
      </c>
      <c r="G17" s="13">
        <v>61.28</v>
      </c>
    </row>
    <row r="18" ht="20.05" customHeight="1">
      <c r="A18" t="s" s="9">
        <v>23</v>
      </c>
      <c r="B18" s="10">
        <v>10099000</v>
      </c>
      <c r="C18" s="10">
        <v>146461</v>
      </c>
      <c r="D18" s="10">
        <v>6022</v>
      </c>
      <c r="E18" s="11">
        <v>0.041</v>
      </c>
      <c r="F18" s="12">
        <f>C18/B18</f>
        <v>0.0145025250024755</v>
      </c>
      <c r="G18" s="13">
        <v>59.14</v>
      </c>
    </row>
    <row r="19" ht="20.05" customHeight="1">
      <c r="A19" t="s" s="9">
        <v>24</v>
      </c>
      <c r="B19" s="10">
        <v>2083000</v>
      </c>
      <c r="C19" s="10">
        <v>40275</v>
      </c>
      <c r="D19" s="10">
        <v>1156</v>
      </c>
      <c r="E19" s="11">
        <v>0.029</v>
      </c>
      <c r="F19" s="12">
        <f>C19/B19</f>
        <v>0.0193350936149784</v>
      </c>
      <c r="G19" s="13">
        <v>55.5</v>
      </c>
    </row>
    <row r="20" ht="20.05" customHeight="1">
      <c r="A20" t="s" s="9">
        <v>25</v>
      </c>
      <c r="B20" s="10"/>
      <c r="C20" s="10">
        <v>23608</v>
      </c>
      <c r="D20" s="13">
        <v>342</v>
      </c>
      <c r="E20" s="11">
        <v>0.014</v>
      </c>
      <c r="F20" s="12">
        <f>C20/B20</f>
      </c>
      <c r="G20" s="13">
        <v>54.95</v>
      </c>
    </row>
    <row r="21" ht="20.05" customHeight="1">
      <c r="A21" t="s" s="9">
        <v>26</v>
      </c>
      <c r="B21" s="10"/>
      <c r="C21" s="10">
        <v>82677</v>
      </c>
      <c r="D21" s="10">
        <v>1912</v>
      </c>
      <c r="E21" s="11">
        <v>0.023</v>
      </c>
      <c r="F21" s="12">
        <f>C21/B21</f>
      </c>
      <c r="G21" s="13">
        <v>53.92</v>
      </c>
    </row>
    <row r="22" ht="20.05" customHeight="1">
      <c r="A22" t="s" s="9">
        <v>27</v>
      </c>
      <c r="B22" s="10"/>
      <c r="C22" s="10">
        <v>107466</v>
      </c>
      <c r="D22" s="10">
        <v>1580</v>
      </c>
      <c r="E22" s="11">
        <v>0.015</v>
      </c>
      <c r="F22" s="12">
        <f>C22/B22</f>
      </c>
      <c r="G22" s="13">
        <v>53.53</v>
      </c>
    </row>
    <row r="23" ht="20.05" customHeight="1">
      <c r="A23" t="s" s="9">
        <v>28</v>
      </c>
      <c r="B23" s="10">
        <v>3281000</v>
      </c>
      <c r="C23" s="10">
        <v>63419</v>
      </c>
      <c r="D23" s="10">
        <v>1583</v>
      </c>
      <c r="E23" s="11">
        <v>0.025</v>
      </c>
      <c r="F23" s="12">
        <f>C23/B23</f>
        <v>0.0193291679366047</v>
      </c>
      <c r="G23" s="13">
        <v>47.62</v>
      </c>
    </row>
    <row r="24" ht="20.05" customHeight="1">
      <c r="A24" t="s" s="9">
        <v>29</v>
      </c>
      <c r="B24" s="10">
        <v>83993000</v>
      </c>
      <c r="C24" s="10">
        <v>692949</v>
      </c>
      <c r="D24" s="10">
        <v>38749</v>
      </c>
      <c r="E24" s="11">
        <v>0.056</v>
      </c>
      <c r="F24" s="12">
        <f>C24/B24</f>
        <v>0.00825008036383984</v>
      </c>
      <c r="G24" s="13">
        <v>47.37</v>
      </c>
    </row>
    <row r="25" ht="20.05" customHeight="1">
      <c r="A25" t="s" s="9">
        <v>30</v>
      </c>
      <c r="B25" s="10"/>
      <c r="C25" s="10">
        <v>417181</v>
      </c>
      <c r="D25" s="10">
        <v>5028</v>
      </c>
      <c r="E25" s="11">
        <v>0.012</v>
      </c>
      <c r="F25" s="12">
        <f>C25/B25</f>
      </c>
      <c r="G25" s="13">
        <v>47.32</v>
      </c>
    </row>
    <row r="26" ht="20.05" customHeight="1">
      <c r="A26" t="s" s="9">
        <v>31</v>
      </c>
      <c r="B26" s="10">
        <v>17135000</v>
      </c>
      <c r="C26" s="10">
        <v>421503</v>
      </c>
      <c r="D26" s="10">
        <v>8112</v>
      </c>
      <c r="E26" s="11">
        <v>0.019</v>
      </c>
      <c r="F26" s="12">
        <f>C26/B26</f>
        <v>0.0245989495185293</v>
      </c>
      <c r="G26" s="13">
        <v>47.08</v>
      </c>
    </row>
    <row r="27" ht="20.05" customHeight="1">
      <c r="A27" t="s" s="9">
        <v>32</v>
      </c>
      <c r="B27" s="10">
        <v>1811000</v>
      </c>
      <c r="C27" s="10">
        <v>24792</v>
      </c>
      <c r="D27" s="13">
        <v>768</v>
      </c>
      <c r="E27" s="11">
        <v>0.031</v>
      </c>
      <c r="F27" s="12">
        <f>C27/B27</f>
        <v>0.0136896742131419</v>
      </c>
      <c r="G27" s="13">
        <v>41.62</v>
      </c>
    </row>
    <row r="28" ht="20.05" customHeight="1">
      <c r="A28" t="s" s="9">
        <v>33</v>
      </c>
      <c r="B28" s="10">
        <v>19238000</v>
      </c>
      <c r="C28" s="10">
        <v>306991</v>
      </c>
      <c r="D28" s="10">
        <v>8009</v>
      </c>
      <c r="E28" s="11">
        <v>0.026</v>
      </c>
      <c r="F28" s="12">
        <f>C28/B28</f>
        <v>0.01595753196798</v>
      </c>
      <c r="G28" s="13">
        <v>41.13</v>
      </c>
    </row>
    <row r="29" ht="20.05" customHeight="1">
      <c r="A29" t="s" s="9">
        <v>34</v>
      </c>
      <c r="B29" s="10">
        <v>4938000</v>
      </c>
      <c r="C29" s="10">
        <v>65659</v>
      </c>
      <c r="D29" s="10">
        <v>1948</v>
      </c>
      <c r="E29" s="11">
        <v>0.03</v>
      </c>
      <c r="F29" s="12">
        <f>C29/B29</f>
        <v>0.013296678817335</v>
      </c>
      <c r="G29" s="13">
        <v>40.14</v>
      </c>
    </row>
    <row r="30" ht="20.05" customHeight="1">
      <c r="A30" t="s" s="9">
        <v>35</v>
      </c>
      <c r="B30" s="10">
        <v>59309000</v>
      </c>
      <c r="C30" s="10">
        <v>738525</v>
      </c>
      <c r="D30" s="10">
        <v>19845</v>
      </c>
      <c r="E30" s="11">
        <v>0.027</v>
      </c>
      <c r="F30" s="12">
        <f>C30/B30</f>
        <v>0.0124521573454282</v>
      </c>
      <c r="G30" s="13">
        <v>34.35</v>
      </c>
    </row>
    <row r="31" ht="20.05" customHeight="1">
      <c r="A31" t="s" s="9">
        <v>36</v>
      </c>
      <c r="B31" s="10"/>
      <c r="C31" s="10">
        <v>229222</v>
      </c>
      <c r="D31" s="10">
        <v>2902</v>
      </c>
      <c r="E31" s="11">
        <v>0.013</v>
      </c>
      <c r="F31" s="12">
        <f>C31/B31</f>
      </c>
      <c r="G31" s="13">
        <v>34.07</v>
      </c>
    </row>
    <row r="32" ht="20.05" customHeight="1">
      <c r="A32" t="s" s="9">
        <v>37</v>
      </c>
      <c r="B32" s="10"/>
      <c r="C32" s="10">
        <v>23227</v>
      </c>
      <c r="D32" s="13">
        <v>193</v>
      </c>
      <c r="E32" s="11">
        <v>0.008</v>
      </c>
      <c r="F32" s="12">
        <f>C32/B32</f>
      </c>
      <c r="G32" s="13">
        <v>31.76</v>
      </c>
    </row>
    <row r="33" ht="20.05" customHeight="1">
      <c r="A33" t="s" s="9">
        <v>38</v>
      </c>
      <c r="B33" s="10"/>
      <c r="C33" s="10">
        <v>320184</v>
      </c>
      <c r="D33" s="10">
        <v>2678</v>
      </c>
      <c r="E33" s="11">
        <v>0.008</v>
      </c>
      <c r="F33" s="12">
        <f>C33/B33</f>
      </c>
      <c r="G33" s="13">
        <v>30.14</v>
      </c>
    </row>
    <row r="34" ht="20.05" customHeight="1">
      <c r="A34" t="s" s="9">
        <v>39</v>
      </c>
      <c r="B34" s="10"/>
      <c r="C34" s="10">
        <v>117587</v>
      </c>
      <c r="D34" s="10">
        <v>1491</v>
      </c>
      <c r="E34" s="11">
        <v>0.013</v>
      </c>
      <c r="F34" s="12">
        <f>C34/B34</f>
      </c>
      <c r="G34" s="13">
        <v>29.82</v>
      </c>
    </row>
    <row r="35" ht="20.05" customHeight="1">
      <c r="A35" t="s" s="9">
        <v>40</v>
      </c>
      <c r="B35" s="10">
        <v>40222000</v>
      </c>
      <c r="C35" s="10">
        <v>501733</v>
      </c>
      <c r="D35" s="10">
        <v>11380</v>
      </c>
      <c r="E35" s="11">
        <v>0.023</v>
      </c>
      <c r="F35" s="12">
        <f>C35/B35</f>
        <v>0.0124740937795236</v>
      </c>
      <c r="G35" s="13">
        <v>29.61</v>
      </c>
    </row>
    <row r="36" ht="20.05" customHeight="1">
      <c r="A36" t="s" s="9">
        <v>41</v>
      </c>
      <c r="B36" s="10">
        <v>9905000</v>
      </c>
      <c r="C36" s="10">
        <v>100573</v>
      </c>
      <c r="D36" s="10">
        <v>2765</v>
      </c>
      <c r="E36" s="11">
        <v>0.027</v>
      </c>
      <c r="F36" s="12">
        <f>C36/B36</f>
        <v>0.0101537607269056</v>
      </c>
      <c r="G36" s="13">
        <v>28.84</v>
      </c>
    </row>
    <row r="37" ht="20.05" customHeight="1">
      <c r="A37" t="s" s="9">
        <v>42</v>
      </c>
      <c r="B37" s="10"/>
      <c r="C37" s="10">
        <v>183420</v>
      </c>
      <c r="D37" s="10">
        <v>2959</v>
      </c>
      <c r="E37" s="11">
        <v>0.016</v>
      </c>
      <c r="F37" s="12">
        <f>C37/B37</f>
      </c>
      <c r="G37" s="13">
        <v>28.78</v>
      </c>
    </row>
    <row r="38" ht="20.05" customHeight="1">
      <c r="A38" t="s" s="9">
        <v>43</v>
      </c>
      <c r="B38" s="10">
        <v>37742000</v>
      </c>
      <c r="C38" s="10">
        <v>272034</v>
      </c>
      <c r="D38" s="10">
        <v>10620</v>
      </c>
      <c r="E38" s="11">
        <v>0.039</v>
      </c>
      <c r="F38" s="12">
        <f>C38/B38</f>
        <v>0.00720772614063908</v>
      </c>
      <c r="G38" s="13">
        <v>28.66</v>
      </c>
    </row>
    <row r="39" ht="20.05" customHeight="1">
      <c r="A39" t="s" s="9">
        <v>44</v>
      </c>
      <c r="B39" s="10"/>
      <c r="C39" s="10">
        <v>45625</v>
      </c>
      <c r="D39" s="13">
        <v>578</v>
      </c>
      <c r="E39" s="11">
        <v>0.013</v>
      </c>
      <c r="F39" s="12">
        <f>C39/B39</f>
      </c>
      <c r="G39" s="13">
        <v>27.96</v>
      </c>
    </row>
    <row r="40" ht="20.05" customHeight="1">
      <c r="A40" t="s" s="9">
        <v>45</v>
      </c>
      <c r="B40" s="10"/>
      <c r="C40" s="10">
        <v>118503</v>
      </c>
      <c r="D40" s="10">
        <v>1310</v>
      </c>
      <c r="E40" s="11">
        <v>0.011</v>
      </c>
      <c r="F40" s="12">
        <f>C40/B40</f>
      </c>
      <c r="G40" s="13">
        <v>27.13</v>
      </c>
    </row>
    <row r="41" ht="20.05" customHeight="1">
      <c r="A41" t="s" s="9">
        <v>46</v>
      </c>
      <c r="B41" s="10"/>
      <c r="C41" s="10">
        <v>114778</v>
      </c>
      <c r="D41" s="10">
        <v>2493</v>
      </c>
      <c r="E41" s="11">
        <v>0.022</v>
      </c>
      <c r="F41" s="12">
        <f>C41/B41</f>
      </c>
      <c r="G41" s="13">
        <v>25.52</v>
      </c>
    </row>
    <row r="42" ht="20.05" customHeight="1">
      <c r="A42" t="s" s="9">
        <v>47</v>
      </c>
      <c r="B42" s="10"/>
      <c r="C42" s="10">
        <v>78976</v>
      </c>
      <c r="D42" s="10">
        <v>1771</v>
      </c>
      <c r="E42" s="11">
        <v>0.022</v>
      </c>
      <c r="F42" s="12">
        <f>C42/B42</f>
      </c>
      <c r="G42" s="13">
        <v>25.21</v>
      </c>
    </row>
    <row r="43" ht="20.05" customHeight="1">
      <c r="A43" t="s" s="9">
        <v>48</v>
      </c>
      <c r="B43" s="10">
        <v>17916000</v>
      </c>
      <c r="C43" s="10">
        <v>111360</v>
      </c>
      <c r="D43" s="10">
        <v>3823</v>
      </c>
      <c r="E43" s="11">
        <v>0.034</v>
      </c>
      <c r="F43" s="12">
        <f>C43/B43</f>
        <v>0.00621567314132619</v>
      </c>
      <c r="G43" s="13">
        <v>22.17</v>
      </c>
    </row>
    <row r="44" ht="20.05" customHeight="1">
      <c r="A44" t="s" s="9">
        <v>49</v>
      </c>
      <c r="B44" s="10"/>
      <c r="C44" s="10">
        <v>67948</v>
      </c>
      <c r="D44" s="10">
        <v>1502</v>
      </c>
      <c r="E44" s="11">
        <v>0.022</v>
      </c>
      <c r="F44" s="12">
        <f>C44/B44</f>
      </c>
      <c r="G44" s="13">
        <v>21.59</v>
      </c>
    </row>
    <row r="45" ht="20.05" customHeight="1">
      <c r="A45" t="s" s="9">
        <v>50</v>
      </c>
      <c r="B45" s="10"/>
      <c r="C45" s="10">
        <v>130603</v>
      </c>
      <c r="D45" s="10">
        <v>2267</v>
      </c>
      <c r="E45" s="11">
        <v>0.017</v>
      </c>
      <c r="F45" s="12">
        <f>C45/B45</f>
      </c>
      <c r="G45" s="13">
        <v>21.33</v>
      </c>
    </row>
    <row r="46" ht="20.05" customHeight="1">
      <c r="A46" t="s" s="9">
        <v>51</v>
      </c>
      <c r="B46" s="10">
        <v>37847000</v>
      </c>
      <c r="C46" s="10">
        <v>568138</v>
      </c>
      <c r="D46" s="10">
        <v>8045</v>
      </c>
      <c r="E46" s="11">
        <v>0.014</v>
      </c>
      <c r="F46" s="12">
        <f>C46/B46</f>
        <v>0.0150114408011203</v>
      </c>
      <c r="G46" s="13">
        <v>21.18</v>
      </c>
    </row>
    <row r="47" ht="20.05" customHeight="1">
      <c r="A47" t="s" s="9">
        <v>52</v>
      </c>
      <c r="B47" s="10">
        <v>134934000</v>
      </c>
      <c r="C47" s="10">
        <v>1781997</v>
      </c>
      <c r="D47" s="10">
        <v>30546</v>
      </c>
      <c r="E47" s="11">
        <v>0.017</v>
      </c>
      <c r="F47" s="12">
        <f>C47/B47</f>
        <v>0.0132064342567477</v>
      </c>
      <c r="G47" s="13">
        <v>21.14</v>
      </c>
    </row>
    <row r="48" ht="20.05" customHeight="1">
      <c r="A48" t="s" s="9">
        <v>53</v>
      </c>
      <c r="B48" s="10"/>
      <c r="C48" s="10">
        <v>83632</v>
      </c>
      <c r="D48" s="13">
        <v>329</v>
      </c>
      <c r="E48" s="11">
        <v>0.004</v>
      </c>
      <c r="F48" s="12">
        <f>C48/B48</f>
      </c>
      <c r="G48" s="13">
        <v>20.96</v>
      </c>
    </row>
    <row r="49" ht="20.05" customHeight="1">
      <c r="A49" t="s" s="9">
        <v>54</v>
      </c>
      <c r="B49" s="10"/>
      <c r="C49" s="10">
        <v>68776</v>
      </c>
      <c r="D49" s="13">
        <v>832</v>
      </c>
      <c r="E49" s="11">
        <v>0.012</v>
      </c>
      <c r="F49" s="12">
        <f>C49/B49</f>
      </c>
      <c r="G49" s="13">
        <v>20.35</v>
      </c>
    </row>
    <row r="50" ht="20.05" customHeight="1">
      <c r="A50" t="s" s="9">
        <v>55</v>
      </c>
      <c r="B50" s="10"/>
      <c r="C50" s="10">
        <v>24731</v>
      </c>
      <c r="D50" s="13">
        <v>571</v>
      </c>
      <c r="E50" s="11">
        <v>0.023</v>
      </c>
      <c r="F50" s="12">
        <f>C50/B50</f>
      </c>
      <c r="G50" s="13">
        <v>19.92</v>
      </c>
    </row>
    <row r="51" ht="20.05" customHeight="1">
      <c r="A51" t="s" s="9">
        <v>56</v>
      </c>
      <c r="B51" s="10">
        <v>43734000</v>
      </c>
      <c r="C51" s="10">
        <v>483153</v>
      </c>
      <c r="D51" s="10">
        <v>8812</v>
      </c>
      <c r="E51" s="11">
        <v>0.018</v>
      </c>
      <c r="F51" s="12">
        <f>C51/B51</f>
        <v>0.0110475373851008</v>
      </c>
      <c r="G51" s="13">
        <v>19.75</v>
      </c>
    </row>
    <row r="52" ht="20.05" customHeight="1">
      <c r="A52" t="s" s="9">
        <v>57</v>
      </c>
      <c r="B52" s="10"/>
      <c r="C52" s="10">
        <v>132478</v>
      </c>
      <c r="D52" s="13">
        <v>816</v>
      </c>
      <c r="E52" s="11">
        <v>0.006</v>
      </c>
      <c r="F52" s="12">
        <f>C52/B52</f>
      </c>
      <c r="G52" s="13">
        <v>19.72</v>
      </c>
    </row>
    <row r="53" ht="20.05" customHeight="1">
      <c r="A53" t="s" s="9">
        <v>58</v>
      </c>
      <c r="B53" s="10"/>
      <c r="C53" s="10">
        <v>63390</v>
      </c>
      <c r="D53" s="10">
        <v>1182</v>
      </c>
      <c r="E53" s="11">
        <v>0.019</v>
      </c>
      <c r="F53" s="12">
        <f>C53/B53</f>
      </c>
      <c r="G53" s="13">
        <v>18.71</v>
      </c>
    </row>
    <row r="54" ht="20.05" customHeight="1">
      <c r="A54" t="s" s="9">
        <v>59</v>
      </c>
      <c r="B54" s="10">
        <v>11819000</v>
      </c>
      <c r="C54" s="10">
        <v>71569</v>
      </c>
      <c r="D54" s="10">
        <v>1920</v>
      </c>
      <c r="E54" s="11">
        <v>0.027</v>
      </c>
      <c r="F54" s="12">
        <f>C54/B54</f>
        <v>0.00605541924020645</v>
      </c>
      <c r="G54" s="13">
        <v>16.6</v>
      </c>
    </row>
    <row r="55" ht="20.05" customHeight="1">
      <c r="A55" t="s" s="9">
        <v>60</v>
      </c>
      <c r="B55" s="10"/>
      <c r="C55" s="10">
        <v>350984</v>
      </c>
      <c r="D55" s="10">
        <v>5559</v>
      </c>
      <c r="E55" s="11">
        <v>0.016</v>
      </c>
      <c r="F55" s="12">
        <f>C55/B55</f>
      </c>
      <c r="G55" s="13">
        <v>16.5</v>
      </c>
    </row>
    <row r="56" ht="20.05" customHeight="1">
      <c r="A56" t="s" s="9">
        <v>61</v>
      </c>
      <c r="B56" s="10"/>
      <c r="C56" s="10">
        <v>158746</v>
      </c>
      <c r="D56" s="10">
        <v>1454</v>
      </c>
      <c r="E56" s="11">
        <v>0.008999999999999999</v>
      </c>
      <c r="F56" s="12">
        <f>C56/B56</f>
      </c>
      <c r="G56" s="13">
        <v>16.43</v>
      </c>
    </row>
    <row r="57" ht="20.05" customHeight="1">
      <c r="A57" t="s" s="9">
        <v>62</v>
      </c>
      <c r="B57" s="10">
        <v>6486000</v>
      </c>
      <c r="C57" s="10">
        <v>35145</v>
      </c>
      <c r="D57" s="10">
        <v>1014</v>
      </c>
      <c r="E57" s="11">
        <v>0.029</v>
      </c>
      <c r="F57" s="12">
        <f>C57/B57</f>
        <v>0.00541859389454209</v>
      </c>
      <c r="G57" s="13">
        <v>15.79</v>
      </c>
    </row>
    <row r="58" ht="20.05" customHeight="1">
      <c r="A58" t="s" s="9">
        <v>63</v>
      </c>
      <c r="B58" s="10"/>
      <c r="C58" s="10">
        <v>69040</v>
      </c>
      <c r="D58" s="13">
        <v>944</v>
      </c>
      <c r="E58" s="11">
        <v>0.014</v>
      </c>
      <c r="F58" s="12">
        <f>C58/B58</f>
      </c>
      <c r="G58" s="13">
        <v>14.13</v>
      </c>
    </row>
    <row r="59" ht="20.05" customHeight="1">
      <c r="A59" t="s" s="9">
        <v>64</v>
      </c>
      <c r="B59" s="10">
        <v>83784000</v>
      </c>
      <c r="C59" s="10">
        <v>689146</v>
      </c>
      <c r="D59" s="10">
        <v>11408</v>
      </c>
      <c r="E59" s="11">
        <v>0.017</v>
      </c>
      <c r="F59" s="12">
        <f>C59/B59</f>
        <v>0.008225269741239379</v>
      </c>
      <c r="G59" s="13">
        <v>13.76</v>
      </c>
    </row>
    <row r="60" ht="20.05" customHeight="1">
      <c r="A60" t="s" s="9">
        <v>65</v>
      </c>
      <c r="B60" s="10"/>
      <c r="C60" s="10">
        <v>60680</v>
      </c>
      <c r="D60" s="13">
        <v>499</v>
      </c>
      <c r="E60" s="11">
        <v>0.008</v>
      </c>
      <c r="F60" s="12">
        <f>C60/B60</f>
      </c>
      <c r="G60" s="13">
        <v>13.37</v>
      </c>
    </row>
    <row r="61" ht="20.05" customHeight="1">
      <c r="A61" t="s" s="9">
        <v>66</v>
      </c>
      <c r="B61" s="10">
        <v>84339000</v>
      </c>
      <c r="C61" s="10">
        <v>396831</v>
      </c>
      <c r="D61" s="10">
        <v>10972</v>
      </c>
      <c r="E61" s="11">
        <v>0.028</v>
      </c>
      <c r="F61" s="12">
        <f>C61/B61</f>
        <v>0.00470518976985736</v>
      </c>
      <c r="G61" s="13">
        <v>13.33</v>
      </c>
    </row>
    <row r="62" ht="20.05" customHeight="1">
      <c r="A62" t="s" s="9">
        <v>67</v>
      </c>
      <c r="B62" s="10"/>
      <c r="C62" s="10">
        <v>114986</v>
      </c>
      <c r="D62" s="10">
        <v>1295</v>
      </c>
      <c r="E62" s="11">
        <v>0.011</v>
      </c>
      <c r="F62" s="12">
        <f>C62/B62</f>
      </c>
      <c r="G62" s="13">
        <v>13.01</v>
      </c>
    </row>
    <row r="63" ht="20.05" customHeight="1">
      <c r="A63" t="s" s="9">
        <v>68</v>
      </c>
      <c r="B63" s="10"/>
      <c r="C63" s="10">
        <v>64065</v>
      </c>
      <c r="D63" s="13">
        <v>901</v>
      </c>
      <c r="E63" s="11">
        <v>0.014</v>
      </c>
      <c r="F63" s="12">
        <f>C63/B63</f>
      </c>
      <c r="G63" s="13">
        <v>12.9</v>
      </c>
    </row>
    <row r="64" ht="20.05" customHeight="1">
      <c r="A64" t="s" s="9">
        <v>69</v>
      </c>
      <c r="B64" s="10"/>
      <c r="C64" s="10">
        <v>56406</v>
      </c>
      <c r="D64" s="13">
        <v>747</v>
      </c>
      <c r="E64" s="11">
        <v>0.013</v>
      </c>
      <c r="F64" s="12">
        <f>C64/B64</f>
      </c>
      <c r="G64" s="13">
        <v>12.88</v>
      </c>
    </row>
    <row r="65" ht="20.05" customHeight="1">
      <c r="A65" t="s" s="9">
        <v>70</v>
      </c>
      <c r="B65" s="10"/>
      <c r="C65" s="10">
        <v>259951</v>
      </c>
      <c r="D65" s="10">
        <v>4356</v>
      </c>
      <c r="E65" s="11">
        <v>0.017</v>
      </c>
      <c r="F65" s="12">
        <f>C65/B65</f>
      </c>
      <c r="G65" s="13">
        <v>12.09</v>
      </c>
    </row>
    <row r="66" ht="20.05" customHeight="1">
      <c r="A66" t="s" s="9">
        <v>71</v>
      </c>
      <c r="B66" s="10"/>
      <c r="C66" s="10">
        <v>58838</v>
      </c>
      <c r="D66" s="13">
        <v>521</v>
      </c>
      <c r="E66" s="11">
        <v>0.008999999999999999</v>
      </c>
      <c r="F66" s="12">
        <f>C66/B66</f>
      </c>
      <c r="G66" s="13">
        <v>11.4</v>
      </c>
    </row>
    <row r="67" ht="20.05" customHeight="1">
      <c r="A67" t="s" s="9">
        <v>72</v>
      </c>
      <c r="B67" s="10"/>
      <c r="C67" s="10">
        <v>95355</v>
      </c>
      <c r="D67" s="13">
        <v>732</v>
      </c>
      <c r="E67" s="11">
        <v>0.008</v>
      </c>
      <c r="F67" s="12">
        <f>C67/B67</f>
      </c>
      <c r="G67" s="13">
        <v>10.69</v>
      </c>
    </row>
    <row r="68" ht="20.05" customHeight="1">
      <c r="A68" t="s" s="9">
        <v>73</v>
      </c>
      <c r="B68" s="10"/>
      <c r="C68" s="10">
        <v>107262</v>
      </c>
      <c r="D68" s="10">
        <v>1011</v>
      </c>
      <c r="E68" s="11">
        <v>0.008999999999999999</v>
      </c>
      <c r="F68" s="12">
        <f>C68/B68</f>
      </c>
      <c r="G68" s="13">
        <v>10.66</v>
      </c>
    </row>
    <row r="69" ht="20.05" customHeight="1">
      <c r="A69" t="s" s="9">
        <v>74</v>
      </c>
      <c r="B69" s="10"/>
      <c r="C69" s="10">
        <v>117336</v>
      </c>
      <c r="D69" s="10">
        <v>1857</v>
      </c>
      <c r="E69" s="11">
        <v>0.016</v>
      </c>
      <c r="F69" s="12">
        <f>C69/B69</f>
      </c>
      <c r="G69" s="13">
        <v>10.16</v>
      </c>
    </row>
    <row r="70" ht="20.05" customHeight="1">
      <c r="A70" t="s" s="9">
        <v>75</v>
      </c>
      <c r="B70" s="10">
        <v>1380004000</v>
      </c>
      <c r="C70" s="10">
        <v>8591730</v>
      </c>
      <c r="D70" s="10">
        <v>127059</v>
      </c>
      <c r="E70" s="11">
        <v>0.015</v>
      </c>
      <c r="F70" s="12">
        <f>C70/B70</f>
        <v>0.00622587325833838</v>
      </c>
      <c r="G70" s="13">
        <v>9.390000000000001</v>
      </c>
    </row>
    <row r="71" ht="20.05" customHeight="1">
      <c r="A71" t="s" s="9">
        <v>76</v>
      </c>
      <c r="B71" s="10"/>
      <c r="C71" s="10">
        <v>66046</v>
      </c>
      <c r="D71" s="13">
        <v>852</v>
      </c>
      <c r="E71" s="11">
        <v>0.013</v>
      </c>
      <c r="F71" s="12">
        <f>C71/B71</f>
      </c>
      <c r="G71" s="13">
        <v>8.57</v>
      </c>
    </row>
    <row r="72" ht="20.05" customHeight="1">
      <c r="A72" t="s" s="9">
        <v>77</v>
      </c>
      <c r="B72" s="10"/>
      <c r="C72" s="10">
        <v>134433</v>
      </c>
      <c r="D72" s="13">
        <v>232</v>
      </c>
      <c r="E72" s="11">
        <v>0.002</v>
      </c>
      <c r="F72" s="12">
        <f>C72/B72</f>
      </c>
      <c r="G72" s="13">
        <v>8.34</v>
      </c>
    </row>
    <row r="73" ht="20.05" customHeight="1">
      <c r="A73" t="s" s="9">
        <v>78</v>
      </c>
      <c r="B73" s="10"/>
      <c r="C73" s="10">
        <v>12009</v>
      </c>
      <c r="D73" s="13">
        <v>40</v>
      </c>
      <c r="E73" s="11">
        <v>0.003</v>
      </c>
      <c r="F73" s="12">
        <f>C73/B73</f>
      </c>
      <c r="G73" s="13">
        <v>7.76</v>
      </c>
    </row>
    <row r="74" ht="20.05" customHeight="1">
      <c r="A74" t="s" s="9">
        <v>79</v>
      </c>
      <c r="B74" s="10"/>
      <c r="C74" s="10">
        <v>58187</v>
      </c>
      <c r="D74" s="13">
        <v>825</v>
      </c>
      <c r="E74" s="11">
        <v>0.014</v>
      </c>
      <c r="F74" s="12">
        <f>C74/B74</f>
      </c>
      <c r="G74" s="13">
        <v>7.69</v>
      </c>
    </row>
    <row r="75" ht="20.05" customHeight="1">
      <c r="A75" t="s" s="9">
        <v>80</v>
      </c>
      <c r="B75" s="10"/>
      <c r="C75" s="10">
        <v>9542</v>
      </c>
      <c r="D75" s="13">
        <v>221</v>
      </c>
      <c r="E75" s="11">
        <v>0.023</v>
      </c>
      <c r="F75" s="12">
        <f>C75/B75</f>
      </c>
      <c r="G75" s="13">
        <v>7.53</v>
      </c>
    </row>
    <row r="76" ht="20.05" customHeight="1">
      <c r="A76" t="s" s="9">
        <v>81</v>
      </c>
      <c r="B76" s="10"/>
      <c r="C76" s="10">
        <v>25755</v>
      </c>
      <c r="D76" s="13">
        <v>210</v>
      </c>
      <c r="E76" s="11">
        <v>0.008</v>
      </c>
      <c r="F76" s="12">
        <f>C76/B76</f>
      </c>
      <c r="G76" s="13">
        <v>7.53</v>
      </c>
    </row>
    <row r="77" ht="20.05" customHeight="1">
      <c r="A77" t="s" s="9">
        <v>82</v>
      </c>
      <c r="B77" s="10"/>
      <c r="C77" s="10">
        <v>398449</v>
      </c>
      <c r="D77" s="10">
        <v>7647</v>
      </c>
      <c r="E77" s="11">
        <v>0.019</v>
      </c>
      <c r="F77" s="12">
        <f>C77/B77</f>
      </c>
      <c r="G77" s="13">
        <v>7.17</v>
      </c>
    </row>
    <row r="78" ht="20.05" customHeight="1">
      <c r="A78" t="s" s="9">
        <v>83</v>
      </c>
      <c r="B78" s="10"/>
      <c r="C78" s="10">
        <v>76072</v>
      </c>
      <c r="D78" s="13">
        <v>366</v>
      </c>
      <c r="E78" s="11">
        <v>0.005</v>
      </c>
      <c r="F78" s="12">
        <f>C78/B78</f>
      </c>
      <c r="G78" s="13">
        <v>6.72</v>
      </c>
    </row>
    <row r="79" ht="20.05" customHeight="1">
      <c r="A79" t="s" s="9">
        <v>84</v>
      </c>
      <c r="B79" s="10"/>
      <c r="C79" s="10">
        <v>17887</v>
      </c>
      <c r="D79" s="13">
        <v>363</v>
      </c>
      <c r="E79" s="11">
        <v>0.02</v>
      </c>
      <c r="F79" s="12">
        <f>C79/B79</f>
      </c>
      <c r="G79" s="13">
        <v>6.58</v>
      </c>
    </row>
    <row r="80" ht="20.05" customHeight="1">
      <c r="A80" t="s" s="9">
        <v>85</v>
      </c>
      <c r="B80" s="10">
        <v>102334000</v>
      </c>
      <c r="C80" s="10">
        <v>109422</v>
      </c>
      <c r="D80" s="10">
        <v>6380</v>
      </c>
      <c r="E80" s="11">
        <v>0.058</v>
      </c>
      <c r="F80" s="12">
        <f>C80/B80</f>
        <v>0.0010692633924209</v>
      </c>
      <c r="G80" s="13">
        <v>6.48</v>
      </c>
    </row>
    <row r="81" ht="20.05" customHeight="1">
      <c r="A81" t="s" s="9">
        <v>86</v>
      </c>
      <c r="B81" s="10">
        <v>273524000</v>
      </c>
      <c r="C81" s="10">
        <v>440569</v>
      </c>
      <c r="D81" s="10">
        <v>14689</v>
      </c>
      <c r="E81" s="11">
        <v>0.033</v>
      </c>
      <c r="F81" s="12">
        <f>C81/B81</f>
        <v>0.00161071423348591</v>
      </c>
      <c r="G81" s="13">
        <v>5.49</v>
      </c>
    </row>
    <row r="82" ht="20.05" customHeight="1">
      <c r="A82" t="s" s="9">
        <v>87</v>
      </c>
      <c r="B82" s="10"/>
      <c r="C82" s="10">
        <v>13240</v>
      </c>
      <c r="D82" s="13">
        <v>134</v>
      </c>
      <c r="E82" s="11">
        <v>0.01</v>
      </c>
      <c r="F82" s="12">
        <f>C82/B82</f>
      </c>
      <c r="G82" s="13">
        <v>5.47</v>
      </c>
    </row>
    <row r="83" ht="20.05" customHeight="1">
      <c r="A83" t="s" s="9">
        <v>88</v>
      </c>
      <c r="B83" s="10"/>
      <c r="C83" s="10">
        <v>25325</v>
      </c>
      <c r="D83" s="13">
        <v>285</v>
      </c>
      <c r="E83" s="11">
        <v>0.011</v>
      </c>
      <c r="F83" s="12">
        <f>C83/B83</f>
      </c>
      <c r="G83" s="13">
        <v>5.36</v>
      </c>
    </row>
    <row r="84" ht="20.05" customHeight="1">
      <c r="A84" t="s" s="9">
        <v>89</v>
      </c>
      <c r="B84" s="10"/>
      <c r="C84" s="10">
        <v>143289</v>
      </c>
      <c r="D84" s="13">
        <v>515</v>
      </c>
      <c r="E84" s="11">
        <v>0.004</v>
      </c>
      <c r="F84" s="12">
        <f>C84/B84</f>
      </c>
      <c r="G84" s="13">
        <v>5.35</v>
      </c>
    </row>
    <row r="85" ht="20.05" customHeight="1">
      <c r="A85" t="s" s="9">
        <v>90</v>
      </c>
      <c r="B85" s="10">
        <v>43851000</v>
      </c>
      <c r="C85" s="10">
        <v>62693</v>
      </c>
      <c r="D85" s="10">
        <v>2062</v>
      </c>
      <c r="E85" s="11">
        <v>0.033</v>
      </c>
      <c r="F85" s="12">
        <f>C85/B85</f>
        <v>0.00142968233335614</v>
      </c>
      <c r="G85" s="13">
        <v>4.88</v>
      </c>
    </row>
    <row r="86" ht="20.05" customHeight="1">
      <c r="A86" t="s" s="9">
        <v>91</v>
      </c>
      <c r="B86" s="10">
        <v>38928000</v>
      </c>
      <c r="C86" s="10">
        <v>42297</v>
      </c>
      <c r="D86" s="10">
        <v>1574</v>
      </c>
      <c r="E86" s="11">
        <v>0.037</v>
      </c>
      <c r="F86" s="12">
        <f>C86/B86</f>
        <v>0.00108654438964242</v>
      </c>
      <c r="G86" s="13">
        <v>4.23</v>
      </c>
    </row>
    <row r="87" ht="20.05" customHeight="1">
      <c r="A87" t="s" s="9">
        <v>92</v>
      </c>
      <c r="B87" s="10"/>
      <c r="C87" s="10">
        <v>197024</v>
      </c>
      <c r="D87" s="10">
        <v>1126</v>
      </c>
      <c r="E87" s="11">
        <v>0.006</v>
      </c>
      <c r="F87" s="12">
        <f>C87/B87</f>
      </c>
      <c r="G87" s="13">
        <v>4.01</v>
      </c>
    </row>
    <row r="88" ht="20.05" customHeight="1">
      <c r="A88" t="s" s="9">
        <v>93</v>
      </c>
      <c r="B88" s="10"/>
      <c r="C88" s="10">
        <v>421921</v>
      </c>
      <c r="D88" s="10">
        <v>6092</v>
      </c>
      <c r="E88" s="11">
        <v>0.014</v>
      </c>
      <c r="F88" s="12">
        <f>C88/B88</f>
      </c>
      <c r="G88" s="13">
        <v>3.78</v>
      </c>
    </row>
    <row r="89" ht="20.05" customHeight="1">
      <c r="A89" t="s" s="9">
        <v>94</v>
      </c>
      <c r="B89" s="10">
        <v>25500000</v>
      </c>
      <c r="C89" s="10">
        <v>27669</v>
      </c>
      <c r="D89" s="13">
        <v>907</v>
      </c>
      <c r="E89" s="11">
        <v>0.033</v>
      </c>
      <c r="F89" s="12">
        <f>C89/B89</f>
        <v>0.00108505882352941</v>
      </c>
      <c r="G89" s="13">
        <v>3.63</v>
      </c>
    </row>
    <row r="90" ht="20.05" customHeight="1">
      <c r="A90" t="s" s="9">
        <v>95</v>
      </c>
      <c r="B90" s="10"/>
      <c r="C90" s="10">
        <v>346476</v>
      </c>
      <c r="D90" s="10">
        <v>7000</v>
      </c>
      <c r="E90" s="11">
        <v>0.02</v>
      </c>
      <c r="F90" s="12">
        <f>C90/B90</f>
      </c>
      <c r="G90" s="13">
        <v>3.3</v>
      </c>
    </row>
    <row r="91" ht="20.05" customHeight="1">
      <c r="A91" t="s" s="9">
        <v>96</v>
      </c>
      <c r="B91" s="10"/>
      <c r="C91" s="10">
        <v>95149</v>
      </c>
      <c r="D91" s="13">
        <v>830</v>
      </c>
      <c r="E91" s="11">
        <v>0.008999999999999999</v>
      </c>
      <c r="F91" s="12">
        <f>C91/B91</f>
      </c>
      <c r="G91" s="13">
        <v>2.87</v>
      </c>
    </row>
    <row r="92" ht="20.05" customHeight="1">
      <c r="A92" t="s" s="9">
        <v>97</v>
      </c>
      <c r="B92" s="10"/>
      <c r="C92" s="10">
        <v>61975</v>
      </c>
      <c r="D92" s="10">
        <v>1437</v>
      </c>
      <c r="E92" s="11">
        <v>0.023</v>
      </c>
      <c r="F92" s="12">
        <f>C92/B92</f>
      </c>
      <c r="G92" s="13">
        <v>2.68</v>
      </c>
    </row>
    <row r="93" ht="20.05" customHeight="1">
      <c r="A93" t="s" s="9">
        <v>98</v>
      </c>
      <c r="B93" s="10">
        <v>43849000</v>
      </c>
      <c r="C93" s="10">
        <v>14155</v>
      </c>
      <c r="D93" s="10">
        <v>1116</v>
      </c>
      <c r="E93" s="11">
        <v>0.079</v>
      </c>
      <c r="F93" s="12">
        <f>C93/B93</f>
        <v>0.000322812378845584</v>
      </c>
      <c r="G93" s="13">
        <v>2.67</v>
      </c>
    </row>
    <row r="94" ht="20.05" customHeight="1">
      <c r="A94" t="s" s="9">
        <v>99</v>
      </c>
      <c r="B94" s="10"/>
      <c r="C94" s="10">
        <v>63244</v>
      </c>
      <c r="D94" s="10">
        <v>1130</v>
      </c>
      <c r="E94" s="11">
        <v>0.018</v>
      </c>
      <c r="F94" s="12">
        <f>C94/B94</f>
      </c>
      <c r="G94" s="13">
        <v>2.2</v>
      </c>
    </row>
    <row r="95" ht="20.05" customHeight="1">
      <c r="A95" t="s" s="9">
        <v>100</v>
      </c>
      <c r="B95" s="10"/>
      <c r="C95" s="10">
        <v>15711</v>
      </c>
      <c r="D95" s="13">
        <v>326</v>
      </c>
      <c r="E95" s="11">
        <v>0.021</v>
      </c>
      <c r="F95" s="12">
        <f>C95/B95</f>
      </c>
      <c r="G95" s="13">
        <v>2.06</v>
      </c>
    </row>
    <row r="96" ht="20.05" customHeight="1">
      <c r="A96" t="s" s="9">
        <v>101</v>
      </c>
      <c r="B96" s="10"/>
      <c r="C96" s="10">
        <v>16971</v>
      </c>
      <c r="D96" s="13">
        <v>349</v>
      </c>
      <c r="E96" s="11">
        <v>0.021</v>
      </c>
      <c r="F96" s="12">
        <f>C96/B96</f>
      </c>
      <c r="G96" s="13">
        <v>2.01</v>
      </c>
    </row>
    <row r="97" ht="20.05" customHeight="1">
      <c r="A97" t="s" s="9">
        <v>102</v>
      </c>
      <c r="B97" s="10"/>
      <c r="C97" s="10">
        <v>69027</v>
      </c>
      <c r="D97" s="13">
        <v>588</v>
      </c>
      <c r="E97" s="11">
        <v>0.008999999999999999</v>
      </c>
      <c r="F97" s="12">
        <f>C97/B97</f>
      </c>
      <c r="G97" s="13">
        <v>1.78</v>
      </c>
    </row>
    <row r="98" ht="20.05" customHeight="1">
      <c r="A98" t="s" s="9">
        <v>103</v>
      </c>
      <c r="B98" s="10"/>
      <c r="C98" s="10">
        <v>22421</v>
      </c>
      <c r="D98" s="13">
        <v>433</v>
      </c>
      <c r="E98" s="11">
        <v>0.019</v>
      </c>
      <c r="F98" s="12">
        <f>C98/B98</f>
      </c>
      <c r="G98" s="13">
        <v>1.72</v>
      </c>
    </row>
    <row r="99" ht="20.05" customHeight="1">
      <c r="A99" t="s" s="9">
        <v>104</v>
      </c>
      <c r="B99" s="10"/>
      <c r="C99" s="10">
        <v>109191</v>
      </c>
      <c r="D99" s="10">
        <v>1834</v>
      </c>
      <c r="E99" s="11">
        <v>0.017</v>
      </c>
      <c r="F99" s="12">
        <f>C99/B99</f>
      </c>
      <c r="G99" s="13">
        <v>1.45</v>
      </c>
    </row>
    <row r="100" ht="20.05" customHeight="1">
      <c r="A100" t="s" s="9">
        <v>105</v>
      </c>
      <c r="B100" s="10"/>
      <c r="C100" s="10">
        <v>49202</v>
      </c>
      <c r="D100" s="13">
        <v>320</v>
      </c>
      <c r="E100" s="11">
        <v>0.007</v>
      </c>
      <c r="F100" s="12">
        <f>C100/B100</f>
      </c>
      <c r="G100" s="13">
        <v>1.08</v>
      </c>
    </row>
    <row r="101" ht="20.05" customHeight="1">
      <c r="A101" t="s" s="9">
        <v>106</v>
      </c>
      <c r="B101" s="10"/>
      <c r="C101" s="10">
        <v>12680</v>
      </c>
      <c r="D101" s="13">
        <v>308</v>
      </c>
      <c r="E101" s="11">
        <v>0.024</v>
      </c>
      <c r="F101" s="12">
        <f>C101/B101</f>
      </c>
      <c r="G101" s="13">
        <v>1</v>
      </c>
    </row>
    <row r="102" ht="20.05" customHeight="1">
      <c r="A102" t="s" s="9">
        <v>107</v>
      </c>
      <c r="B102" s="10"/>
      <c r="C102" s="10">
        <v>17223</v>
      </c>
      <c r="D102" s="13">
        <v>249</v>
      </c>
      <c r="E102" s="11">
        <v>0.014</v>
      </c>
      <c r="F102" s="12">
        <f>C102/B102</f>
      </c>
      <c r="G102" s="13">
        <v>0.95</v>
      </c>
    </row>
    <row r="103" ht="20.05" customHeight="1">
      <c r="A103" t="s" s="9">
        <v>108</v>
      </c>
      <c r="B103" s="10"/>
      <c r="C103" s="10">
        <v>27653</v>
      </c>
      <c r="D103" s="13">
        <v>485</v>
      </c>
      <c r="E103" s="11">
        <v>0.018</v>
      </c>
      <c r="F103" s="12">
        <f>C103/B103</f>
      </c>
      <c r="G103" s="13">
        <v>0.9399999999999999</v>
      </c>
    </row>
    <row r="104" ht="20.05" customHeight="1">
      <c r="A104" t="s" s="9">
        <v>109</v>
      </c>
      <c r="B104" s="10"/>
      <c r="C104" s="10">
        <v>41181</v>
      </c>
      <c r="D104" s="13">
        <v>294</v>
      </c>
      <c r="E104" s="11">
        <v>0.007</v>
      </c>
      <c r="F104" s="12">
        <f>C104/B104</f>
      </c>
      <c r="G104" s="13">
        <v>0.93</v>
      </c>
    </row>
    <row r="105" ht="20.05" customHeight="1">
      <c r="A105" t="s" s="9">
        <v>110</v>
      </c>
      <c r="B105" s="10"/>
      <c r="C105" s="10">
        <v>11376</v>
      </c>
      <c r="D105" s="13">
        <v>83</v>
      </c>
      <c r="E105" s="11">
        <v>0.007</v>
      </c>
      <c r="F105" s="12">
        <f>C105/B105</f>
      </c>
      <c r="G105" s="13">
        <v>0.91</v>
      </c>
    </row>
    <row r="106" ht="20.05" customHeight="1">
      <c r="A106" t="s" s="9">
        <v>111</v>
      </c>
      <c r="B106" s="10"/>
      <c r="C106" s="10">
        <v>12459</v>
      </c>
      <c r="D106" s="13">
        <v>74</v>
      </c>
      <c r="E106" s="11">
        <v>0.006</v>
      </c>
      <c r="F106" s="12">
        <f>C106/B106</f>
      </c>
      <c r="G106" s="13">
        <v>0.6</v>
      </c>
    </row>
    <row r="107" ht="20.05" customHeight="1">
      <c r="A107" t="s" s="9">
        <v>112</v>
      </c>
      <c r="B107" s="10"/>
      <c r="C107" s="10">
        <v>64184</v>
      </c>
      <c r="D107" s="10">
        <v>1158</v>
      </c>
      <c r="E107" s="11">
        <v>0.018</v>
      </c>
      <c r="F107" s="12">
        <f>C107/B107</f>
      </c>
      <c r="G107" s="13">
        <v>0.59</v>
      </c>
    </row>
    <row r="108" ht="20.05" customHeight="1">
      <c r="A108" t="s" s="9">
        <v>113</v>
      </c>
      <c r="B108" s="10"/>
      <c r="C108" s="10">
        <v>20835</v>
      </c>
      <c r="D108" s="13">
        <v>126</v>
      </c>
      <c r="E108" s="11">
        <v>0.006</v>
      </c>
      <c r="F108" s="12">
        <f>C108/B108</f>
      </c>
      <c r="G108" s="13">
        <v>0.5</v>
      </c>
    </row>
    <row r="109" ht="20.05" customHeight="1">
      <c r="A109" t="s" s="9">
        <v>114</v>
      </c>
      <c r="B109" s="10"/>
      <c r="C109" s="10">
        <v>58064</v>
      </c>
      <c r="D109" s="13">
        <v>28</v>
      </c>
      <c r="E109" s="11">
        <v>0</v>
      </c>
      <c r="F109" s="12">
        <f>C109/B109</f>
      </c>
      <c r="G109" s="13">
        <v>0.5</v>
      </c>
    </row>
    <row r="110" ht="20.05" customHeight="1">
      <c r="A110" t="s" s="9">
        <v>115</v>
      </c>
      <c r="B110" s="10">
        <v>89561000</v>
      </c>
      <c r="C110" s="10">
        <v>11608</v>
      </c>
      <c r="D110" s="13">
        <v>316</v>
      </c>
      <c r="E110" s="11">
        <v>0.027</v>
      </c>
      <c r="F110" s="12">
        <f>C110/B110</f>
        <v>0.000129609986489655</v>
      </c>
      <c r="G110" s="13">
        <v>0.38</v>
      </c>
    </row>
    <row r="111" ht="20.05" customHeight="1">
      <c r="A111" t="s" s="9">
        <v>116</v>
      </c>
      <c r="B111" s="10">
        <v>1429334000</v>
      </c>
      <c r="C111" s="10">
        <v>91693</v>
      </c>
      <c r="D111" s="10">
        <v>4741</v>
      </c>
      <c r="E111" s="11">
        <v>0.052</v>
      </c>
      <c r="F111" s="12">
        <f>C111/B111</f>
        <v>6.415085627292151e-05</v>
      </c>
      <c r="G111" s="13">
        <v>0.34</v>
      </c>
    </row>
    <row r="112" ht="20.05" customHeight="1">
      <c r="A112" t="s" s="9">
        <v>117</v>
      </c>
      <c r="B112" s="10"/>
      <c r="C112" s="10">
        <v>13823</v>
      </c>
      <c r="D112" s="13">
        <v>99</v>
      </c>
      <c r="E112" s="11">
        <v>0.007</v>
      </c>
      <c r="F112" s="12">
        <f>C112/B112</f>
      </c>
      <c r="G112" s="13">
        <v>0.34</v>
      </c>
    </row>
    <row r="113" ht="20.05" customHeight="1">
      <c r="A113" t="s" s="9">
        <v>118</v>
      </c>
      <c r="B113" s="10"/>
      <c r="C113" s="10">
        <v>14574</v>
      </c>
      <c r="D113" s="13">
        <v>133</v>
      </c>
      <c r="E113" s="11">
        <v>0.008999999999999999</v>
      </c>
      <c r="F113" s="12">
        <f>C113/B113</f>
      </c>
      <c r="G113" s="13">
        <v>0.31</v>
      </c>
    </row>
    <row r="114" ht="20.05" customHeight="1">
      <c r="A114" t="s" s="9">
        <v>119</v>
      </c>
      <c r="B114" s="10"/>
      <c r="C114" s="10">
        <v>15350</v>
      </c>
      <c r="D114" s="13">
        <v>46</v>
      </c>
      <c r="E114" s="11">
        <v>0.003</v>
      </c>
      <c r="F114" s="12">
        <f>C114/B114</f>
      </c>
      <c r="G114" s="13">
        <v>0.21</v>
      </c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